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427"/>
  <workbookPr defaultThemeVersion="124226"/>
  <mc:AlternateContent xmlns:mc="http://schemas.openxmlformats.org/markup-compatibility/2006">
    <mc:Choice Requires="x15">
      <x15ac:absPath xmlns:x15ac="http://schemas.microsoft.com/office/spreadsheetml/2010/11/ac" url="https://pkffa.sharepoint.com/sites/Administation/Shared Documents/General/Marketing/Newspaper Articles/2022/"/>
    </mc:Choice>
  </mc:AlternateContent>
  <xr:revisionPtr revIDLastSave="0" documentId="8_{B8B9A463-DC8B-4BB6-BA2C-09EB36E19465}" xr6:coauthVersionLast="47" xr6:coauthVersionMax="47" xr10:uidLastSave="{00000000-0000-0000-0000-000000000000}"/>
  <bookViews>
    <workbookView xWindow="1170" yWindow="915" windowWidth="25035" windowHeight="15285"/>
  </bookViews>
  <sheets>
    <sheet name="Simple breakeven" sheetId="1" r:id="rId1"/>
  </sheets>
  <definedNames>
    <definedName name="_xlnm.Print_Area" localSheetId="0">'Simple breakeven'!$A$1:$J$62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6" i="1" l="1"/>
  <c r="D44" i="1"/>
  <c r="D48" i="1" s="1"/>
  <c r="D21" i="1"/>
  <c r="D24" i="1" s="1"/>
  <c r="D28" i="1" l="1"/>
  <c r="D38" i="1"/>
</calcChain>
</file>

<file path=xl/sharedStrings.xml><?xml version="1.0" encoding="utf-8"?>
<sst xmlns="http://schemas.openxmlformats.org/spreadsheetml/2006/main" count="47" uniqueCount="41">
  <si>
    <t>Basic Breakeven</t>
  </si>
  <si>
    <t>Rent</t>
  </si>
  <si>
    <t>Rates</t>
  </si>
  <si>
    <t>Power</t>
  </si>
  <si>
    <t>Phone</t>
  </si>
  <si>
    <t>Advertising</t>
  </si>
  <si>
    <t>Repairs</t>
  </si>
  <si>
    <t>Cleaing and Rubbish</t>
  </si>
  <si>
    <t>Computer costs</t>
  </si>
  <si>
    <t>Owners salary</t>
  </si>
  <si>
    <t>Monthly expenses for business with direct costs</t>
  </si>
  <si>
    <t>Expenses as above</t>
  </si>
  <si>
    <t>Printing, postage and stationery</t>
  </si>
  <si>
    <t>Bank charges and Interest</t>
  </si>
  <si>
    <t>Total costs</t>
  </si>
  <si>
    <t>Number of business days in month</t>
  </si>
  <si>
    <t>Average daily income required</t>
  </si>
  <si>
    <t>Inclusive of GST</t>
  </si>
  <si>
    <t>NB - can use amounts excluding GST, which will tell you the income required excluding GST</t>
  </si>
  <si>
    <t>Enter Average gross profit margin</t>
  </si>
  <si>
    <t>Gross profit margin</t>
  </si>
  <si>
    <t>Contingency</t>
  </si>
  <si>
    <t>Wages</t>
  </si>
  <si>
    <t>A basic breakeven calculator</t>
  </si>
  <si>
    <t>Enter average expenses incl GST</t>
  </si>
  <si>
    <t>Enter average gross wages (incl PAYE)</t>
  </si>
  <si>
    <t xml:space="preserve">So Gross Profit needs to be </t>
  </si>
  <si>
    <t>of GST</t>
  </si>
  <si>
    <t xml:space="preserve">Again if average expenditure has been entered inclusive of GST, this income figure will also be inclusive </t>
  </si>
  <si>
    <t>Note:</t>
  </si>
  <si>
    <t>Enter your own data into the shaded cells:</t>
  </si>
  <si>
    <t>Monthly expenses for a business with fixed costs:</t>
  </si>
  <si>
    <t xml:space="preserve">Other </t>
  </si>
  <si>
    <t>Monthly income required is</t>
  </si>
  <si>
    <t>PKF Francis Aickin Limited</t>
  </si>
  <si>
    <t>Chartered Accountants and business advisers</t>
  </si>
  <si>
    <t>www.pkffa.co.nz</t>
  </si>
  <si>
    <t xml:space="preserve">Phone: +64 9 408 9366   </t>
  </si>
  <si>
    <t>kaitaia@pkffa.co.nz</t>
  </si>
  <si>
    <t>PKF Francis Aickin Ltd is a member firm of the PKF International Limited family of legally independent firms and does not accept any responsibility or liability for the actions or inactions of any individual member or correspondint firm or firms.</t>
  </si>
  <si>
    <t>2 Redan Road • PO Box 2 • Kaitaia 0441 • New Zealand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</si>
</sst>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1"/>
      <name val="Arial"/>
      <family val="2"/>
    </font>
    <font>
      <sz val="11"/>
      <color theme="1"/>
      <name val="Arial"/>
      <family val="2"/>
    </font>
    <font>
      <b/>
      <u/>
      <sz val="11"/>
      <color theme="1"/>
      <name val="Arial"/>
      <family val="2"/>
    </font>
    <font>
      <u/>
      <sz val="11"/>
      <color theme="1"/>
      <name val="Arial"/>
      <family val="2"/>
    </font>
    <font>
      <b/>
      <sz val="18"/>
      <color theme="1"/>
      <name val="Arial"/>
      <family val="2"/>
    </font>
    <font>
      <b/>
      <sz val="11"/>
      <color rgb="FF0E2B8D"/>
      <name val="Arial"/>
      <family val="2"/>
    </font>
    <font>
      <sz val="11"/>
      <color rgb="FF0E2B8D"/>
      <name val="Arial"/>
      <family val="2"/>
    </font>
    <font>
      <u/>
      <sz val="11"/>
      <color theme="10"/>
      <name val="Calibri"/>
      <family val="2"/>
      <scheme val="minor"/>
    </font>
    <font>
      <sz val="11"/>
      <color rgb="FF808080"/>
      <name val="Arial"/>
      <family val="2"/>
    </font>
    <font>
      <sz val="10"/>
      <color theme="1"/>
      <name val="Arial"/>
      <family val="2"/>
    </font>
    <font>
      <u/>
      <sz val="11"/>
      <color theme="0" tint="-0.499984740745262"/>
      <name val="Calibri"/>
      <family val="2"/>
      <scheme val="minor"/>
    </font>
    <font>
      <sz val="11"/>
      <color theme="0" tint="-0.499984740745262"/>
      <name val="Arial"/>
      <family val="2"/>
    </font>
    <font>
      <sz val="10"/>
      <color theme="0" tint="-0.499984740745262"/>
      <name val="Times New Roman"/>
      <family val="1"/>
    </font>
    <font>
      <sz val="11"/>
      <color theme="0" tint="-0.499984740745262"/>
      <name val="Calibri"/>
      <family val="2"/>
      <scheme val="minor"/>
    </font>
    <font>
      <sz val="7.5"/>
      <color theme="1"/>
      <name val="Arial"/>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26">
    <xf numFmtId="0" fontId="0" fillId="0" borderId="0" xfId="0"/>
    <xf numFmtId="0" fontId="1" fillId="0" borderId="0" xfId="0" applyFont="1"/>
    <xf numFmtId="0" fontId="2" fillId="0" borderId="0" xfId="0" applyFont="1"/>
    <xf numFmtId="3" fontId="2" fillId="2" borderId="0" xfId="0" applyNumberFormat="1" applyFont="1" applyFill="1"/>
    <xf numFmtId="3" fontId="2" fillId="2" borderId="0" xfId="0" applyNumberFormat="1" applyFont="1" applyFill="1" applyBorder="1"/>
    <xf numFmtId="3" fontId="2" fillId="2" borderId="1" xfId="0" applyNumberFormat="1" applyFont="1" applyFill="1" applyBorder="1"/>
    <xf numFmtId="3" fontId="2" fillId="0" borderId="0" xfId="0" applyNumberFormat="1" applyFont="1"/>
    <xf numFmtId="3" fontId="2" fillId="0" borderId="0" xfId="0" applyNumberFormat="1" applyFont="1" applyBorder="1"/>
    <xf numFmtId="0" fontId="3" fillId="0" borderId="0" xfId="0" applyFont="1"/>
    <xf numFmtId="0" fontId="4" fillId="0" borderId="0" xfId="0" applyFont="1"/>
    <xf numFmtId="3" fontId="2" fillId="0" borderId="2" xfId="0" applyNumberFormat="1" applyFont="1" applyBorder="1"/>
    <xf numFmtId="0" fontId="5" fillId="0" borderId="0" xfId="0" applyFont="1"/>
    <xf numFmtId="9" fontId="2" fillId="2" borderId="0" xfId="0" applyNumberFormat="1" applyFont="1" applyFill="1" applyBorder="1"/>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11" fillId="0" borderId="0" xfId="1" applyFont="1" applyAlignment="1">
      <alignment vertical="center" wrapText="1"/>
    </xf>
    <xf numFmtId="0" fontId="12" fillId="0" borderId="0" xfId="0" applyFont="1" applyAlignment="1">
      <alignment wrapText="1"/>
    </xf>
    <xf numFmtId="0" fontId="13" fillId="0" borderId="0" xfId="0" applyFont="1" applyAlignment="1">
      <alignment wrapText="1"/>
    </xf>
    <xf numFmtId="0" fontId="12" fillId="0" borderId="0" xfId="0" applyFont="1"/>
    <xf numFmtId="0" fontId="14" fillId="0" borderId="0" xfId="0" applyFont="1"/>
    <xf numFmtId="0" fontId="2" fillId="0" borderId="0" xfId="0" applyFont="1" applyAlignment="1">
      <alignment wrapText="1"/>
    </xf>
    <xf numFmtId="0" fontId="12" fillId="0" borderId="0" xfId="0" applyFont="1" applyAlignment="1">
      <alignment vertical="center" wrapText="1"/>
    </xf>
    <xf numFmtId="0" fontId="11" fillId="0" borderId="0" xfId="1" applyFont="1" applyAlignment="1">
      <alignment vertical="center" wrapText="1"/>
    </xf>
    <xf numFmtId="0" fontId="9" fillId="0" borderId="0" xfId="0" applyFont="1" applyAlignment="1">
      <alignment vertical="top" wrapText="1"/>
    </xf>
    <xf numFmtId="0" fontId="15"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cid:image004.png@01D27BB8.B5ADF080" TargetMode="External"/><Relationship Id="rId2" Type="http://schemas.openxmlformats.org/officeDocument/2006/relationships/image" Target="cid:image003.png@01D27BB8.B5ADF080"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cid:image005.png@01D27BB8.B5ADF080" TargetMode="External"/></Relationships>
</file>

<file path=xl/drawings/drawing1.xml><?xml version="1.0" encoding="utf-8"?>
<xdr:wsDr xmlns:xdr="http://schemas.openxmlformats.org/drawingml/2006/spreadsheetDrawing" xmlns:a="http://schemas.openxmlformats.org/drawingml/2006/main">
  <xdr:twoCellAnchor>
    <xdr:from>
      <xdr:col>4</xdr:col>
      <xdr:colOff>314325</xdr:colOff>
      <xdr:row>6</xdr:row>
      <xdr:rowOff>120650</xdr:rowOff>
    </xdr:from>
    <xdr:to>
      <xdr:col>4</xdr:col>
      <xdr:colOff>425450</xdr:colOff>
      <xdr:row>18</xdr:row>
      <xdr:rowOff>190487</xdr:rowOff>
    </xdr:to>
    <xdr:sp macro="" textlink="">
      <xdr:nvSpPr>
        <xdr:cNvPr id="2" name="Right Brace 1">
          <a:extLst>
            <a:ext uri="{FF2B5EF4-FFF2-40B4-BE49-F238E27FC236}">
              <a16:creationId xmlns:a16="http://schemas.microsoft.com/office/drawing/2014/main" id="{C90332FE-2B23-A321-069E-EAD2B137723E}"/>
            </a:ext>
          </a:extLst>
        </xdr:cNvPr>
        <xdr:cNvSpPr/>
      </xdr:nvSpPr>
      <xdr:spPr>
        <a:xfrm>
          <a:off x="3603625" y="1365250"/>
          <a:ext cx="111125" cy="23653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NZ"/>
        </a:p>
      </xdr:txBody>
    </xdr:sp>
    <xdr:clientData/>
  </xdr:twoCellAnchor>
  <xdr:twoCellAnchor>
    <xdr:from>
      <xdr:col>1</xdr:col>
      <xdr:colOff>1314450</xdr:colOff>
      <xdr:row>54</xdr:row>
      <xdr:rowOff>142875</xdr:rowOff>
    </xdr:from>
    <xdr:to>
      <xdr:col>1</xdr:col>
      <xdr:colOff>1619250</xdr:colOff>
      <xdr:row>56</xdr:row>
      <xdr:rowOff>57150</xdr:rowOff>
    </xdr:to>
    <xdr:pic>
      <xdr:nvPicPr>
        <xdr:cNvPr id="1043" name="Picture 4">
          <a:extLst>
            <a:ext uri="{FF2B5EF4-FFF2-40B4-BE49-F238E27FC236}">
              <a16:creationId xmlns:a16="http://schemas.microsoft.com/office/drawing/2014/main" id="{8A99D1E1-96C8-7295-E6A2-F723B520D1E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466850" y="9963150"/>
          <a:ext cx="30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59</xdr:row>
      <xdr:rowOff>0</xdr:rowOff>
    </xdr:from>
    <xdr:to>
      <xdr:col>5</xdr:col>
      <xdr:colOff>342900</xdr:colOff>
      <xdr:row>60</xdr:row>
      <xdr:rowOff>123825</xdr:rowOff>
    </xdr:to>
    <xdr:pic>
      <xdr:nvPicPr>
        <xdr:cNvPr id="1044" name="Picture 1">
          <a:extLst>
            <a:ext uri="{FF2B5EF4-FFF2-40B4-BE49-F238E27FC236}">
              <a16:creationId xmlns:a16="http://schemas.microsoft.com/office/drawing/2014/main" id="{612098CC-77DD-7FAA-E591-41BB12DAED25}"/>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152400" y="10877550"/>
          <a:ext cx="40671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66675</xdr:colOff>
      <xdr:row>54</xdr:row>
      <xdr:rowOff>28575</xdr:rowOff>
    </xdr:from>
    <xdr:to>
      <xdr:col>5</xdr:col>
      <xdr:colOff>533400</xdr:colOff>
      <xdr:row>56</xdr:row>
      <xdr:rowOff>28575</xdr:rowOff>
    </xdr:to>
    <xdr:pic>
      <xdr:nvPicPr>
        <xdr:cNvPr id="1045" name="Picture 10">
          <a:extLst>
            <a:ext uri="{FF2B5EF4-FFF2-40B4-BE49-F238E27FC236}">
              <a16:creationId xmlns:a16="http://schemas.microsoft.com/office/drawing/2014/main" id="{B335AE09-C990-92CD-288D-3B957043E97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33750" y="9848850"/>
          <a:ext cx="10763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400050</xdr:colOff>
      <xdr:row>55</xdr:row>
      <xdr:rowOff>152400</xdr:rowOff>
    </xdr:from>
    <xdr:to>
      <xdr:col>7</xdr:col>
      <xdr:colOff>142875</xdr:colOff>
      <xdr:row>60</xdr:row>
      <xdr:rowOff>123825</xdr:rowOff>
    </xdr:to>
    <xdr:pic>
      <xdr:nvPicPr>
        <xdr:cNvPr id="1046" name="Picture 2">
          <a:extLst>
            <a:ext uri="{FF2B5EF4-FFF2-40B4-BE49-F238E27FC236}">
              <a16:creationId xmlns:a16="http://schemas.microsoft.com/office/drawing/2014/main" id="{A34B3694-79BA-C18D-3E1A-262401D75CCE}"/>
            </a:ext>
          </a:extLst>
        </xdr:cNvPr>
        <xdr:cNvPicPr>
          <a:picLocks noChangeAspect="1" noChangeArrowheads="1"/>
        </xdr:cNvPicPr>
      </xdr:nvPicPr>
      <xdr:blipFill>
        <a:blip xmlns:r="http://schemas.openxmlformats.org/officeDocument/2006/relationships" r:embed="rId6" r:link="rId7">
          <a:extLst>
            <a:ext uri="{28A0092B-C50C-407E-A947-70E740481C1C}">
              <a14:useLocalDpi xmlns:a14="http://schemas.microsoft.com/office/drawing/2010/main" val="0"/>
            </a:ext>
          </a:extLst>
        </a:blip>
        <a:srcRect/>
        <a:stretch>
          <a:fillRect/>
        </a:stretch>
      </xdr:blipFill>
      <xdr:spPr bwMode="auto">
        <a:xfrm>
          <a:off x="4276725" y="10163175"/>
          <a:ext cx="9620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aitaia@pkffa.co.nz" TargetMode="External"/><Relationship Id="rId2" Type="http://schemas.openxmlformats.org/officeDocument/2006/relationships/hyperlink" Target="tel:+6494089366" TargetMode="External"/><Relationship Id="rId1" Type="http://schemas.openxmlformats.org/officeDocument/2006/relationships/hyperlink" Target="http://www.pkffa.co.n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2"/>
  <sheetViews>
    <sheetView tabSelected="1" view="pageBreakPreview" zoomScale="60" zoomScaleNormal="100" workbookViewId="0">
      <selection activeCell="O56" sqref="O56"/>
    </sheetView>
  </sheetViews>
  <sheetFormatPr defaultRowHeight="15" x14ac:dyDescent="0.25"/>
  <cols>
    <col min="1" max="1" width="2.28515625" customWidth="1"/>
    <col min="2" max="2" width="36" style="2" customWidth="1"/>
    <col min="3" max="3" width="3" style="2" customWidth="1"/>
    <col min="4" max="4" width="7.7109375" style="2" customWidth="1"/>
    <col min="5" max="10" width="9.140625" style="2" customWidth="1"/>
  </cols>
  <sheetData>
    <row r="1" spans="2:6" ht="23.25" x14ac:dyDescent="0.35">
      <c r="B1" s="11" t="s">
        <v>23</v>
      </c>
      <c r="C1" s="1"/>
    </row>
    <row r="2" spans="2:6" x14ac:dyDescent="0.25">
      <c r="B2" s="1"/>
      <c r="C2" s="1"/>
    </row>
    <row r="3" spans="2:6" x14ac:dyDescent="0.25">
      <c r="B3" s="1" t="s">
        <v>31</v>
      </c>
      <c r="C3" s="1"/>
    </row>
    <row r="4" spans="2:6" x14ac:dyDescent="0.25">
      <c r="B4" s="2" t="s">
        <v>30</v>
      </c>
      <c r="C4" s="1"/>
    </row>
    <row r="6" spans="2:6" x14ac:dyDescent="0.25">
      <c r="B6" s="2" t="s">
        <v>22</v>
      </c>
      <c r="D6" s="3">
        <v>14500</v>
      </c>
      <c r="F6" s="2" t="s">
        <v>25</v>
      </c>
    </row>
    <row r="7" spans="2:6" x14ac:dyDescent="0.25">
      <c r="B7" s="2" t="s">
        <v>1</v>
      </c>
      <c r="D7" s="3">
        <v>2000</v>
      </c>
    </row>
    <row r="8" spans="2:6" x14ac:dyDescent="0.25">
      <c r="B8" s="2" t="s">
        <v>2</v>
      </c>
      <c r="D8" s="3">
        <v>400</v>
      </c>
    </row>
    <row r="9" spans="2:6" x14ac:dyDescent="0.25">
      <c r="B9" s="2" t="s">
        <v>3</v>
      </c>
      <c r="D9" s="3">
        <v>500</v>
      </c>
    </row>
    <row r="10" spans="2:6" x14ac:dyDescent="0.25">
      <c r="B10" s="2" t="s">
        <v>4</v>
      </c>
      <c r="D10" s="3">
        <v>300</v>
      </c>
    </row>
    <row r="11" spans="2:6" x14ac:dyDescent="0.25">
      <c r="B11" s="2" t="s">
        <v>5</v>
      </c>
      <c r="D11" s="3">
        <v>250</v>
      </c>
    </row>
    <row r="12" spans="2:6" x14ac:dyDescent="0.25">
      <c r="B12" s="2" t="s">
        <v>6</v>
      </c>
      <c r="D12" s="3">
        <v>300</v>
      </c>
    </row>
    <row r="13" spans="2:6" x14ac:dyDescent="0.25">
      <c r="B13" s="2" t="s">
        <v>13</v>
      </c>
      <c r="D13" s="3">
        <v>200</v>
      </c>
      <c r="F13" s="2" t="s">
        <v>24</v>
      </c>
    </row>
    <row r="14" spans="2:6" x14ac:dyDescent="0.25">
      <c r="B14" s="2" t="s">
        <v>12</v>
      </c>
      <c r="D14" s="3">
        <v>400</v>
      </c>
    </row>
    <row r="15" spans="2:6" x14ac:dyDescent="0.25">
      <c r="B15" s="2" t="s">
        <v>7</v>
      </c>
      <c r="D15" s="3">
        <v>250</v>
      </c>
    </row>
    <row r="16" spans="2:6" x14ac:dyDescent="0.25">
      <c r="B16" s="2" t="s">
        <v>8</v>
      </c>
      <c r="D16" s="4">
        <v>700</v>
      </c>
    </row>
    <row r="17" spans="2:6" x14ac:dyDescent="0.25">
      <c r="B17" s="2" t="s">
        <v>21</v>
      </c>
      <c r="D17" s="4">
        <v>700</v>
      </c>
    </row>
    <row r="18" spans="2:6" x14ac:dyDescent="0.25">
      <c r="B18" s="2" t="s">
        <v>32</v>
      </c>
      <c r="D18" s="4"/>
    </row>
    <row r="19" spans="2:6" x14ac:dyDescent="0.25">
      <c r="B19" s="2" t="s">
        <v>32</v>
      </c>
      <c r="D19" s="4"/>
    </row>
    <row r="20" spans="2:6" x14ac:dyDescent="0.25">
      <c r="B20" s="2" t="s">
        <v>32</v>
      </c>
      <c r="D20" s="5"/>
    </row>
    <row r="21" spans="2:6" x14ac:dyDescent="0.25">
      <c r="D21" s="6">
        <f>SUM(D6:D17)</f>
        <v>20500</v>
      </c>
    </row>
    <row r="22" spans="2:6" x14ac:dyDescent="0.25">
      <c r="B22" s="2" t="s">
        <v>9</v>
      </c>
      <c r="D22" s="4">
        <v>1500</v>
      </c>
      <c r="F22" s="2" t="s">
        <v>25</v>
      </c>
    </row>
    <row r="23" spans="2:6" x14ac:dyDescent="0.25">
      <c r="D23" s="6"/>
    </row>
    <row r="24" spans="2:6" ht="15.75" thickBot="1" x14ac:dyDescent="0.3">
      <c r="B24" s="2" t="s">
        <v>14</v>
      </c>
      <c r="D24" s="10">
        <f>D21+D22</f>
        <v>22000</v>
      </c>
    </row>
    <row r="25" spans="2:6" ht="11.25" customHeight="1" x14ac:dyDescent="0.25">
      <c r="D25" s="7"/>
    </row>
    <row r="26" spans="2:6" x14ac:dyDescent="0.25">
      <c r="B26" s="2" t="s">
        <v>15</v>
      </c>
      <c r="D26" s="4">
        <v>22</v>
      </c>
    </row>
    <row r="27" spans="2:6" ht="11.25" customHeight="1" x14ac:dyDescent="0.25">
      <c r="D27" s="6"/>
    </row>
    <row r="28" spans="2:6" ht="15.75" thickBot="1" x14ac:dyDescent="0.3">
      <c r="B28" s="2" t="s">
        <v>16</v>
      </c>
      <c r="D28" s="10">
        <f>D24/D26</f>
        <v>1000</v>
      </c>
      <c r="F28" s="2" t="s">
        <v>17</v>
      </c>
    </row>
    <row r="29" spans="2:6" ht="9" customHeight="1" x14ac:dyDescent="0.25">
      <c r="D29" s="7"/>
    </row>
    <row r="30" spans="2:6" x14ac:dyDescent="0.25">
      <c r="B30" s="2" t="s">
        <v>18</v>
      </c>
      <c r="D30" s="7"/>
    </row>
    <row r="32" spans="2:6" ht="9" customHeight="1" x14ac:dyDescent="0.25"/>
    <row r="33" spans="2:6" x14ac:dyDescent="0.25">
      <c r="B33" s="8" t="s">
        <v>0</v>
      </c>
      <c r="C33" s="1"/>
    </row>
    <row r="34" spans="2:6" ht="9" customHeight="1" x14ac:dyDescent="0.25">
      <c r="B34" s="1"/>
      <c r="C34" s="1"/>
    </row>
    <row r="35" spans="2:6" x14ac:dyDescent="0.25">
      <c r="B35" s="1" t="s">
        <v>10</v>
      </c>
      <c r="C35" s="1"/>
    </row>
    <row r="36" spans="2:6" ht="4.5" customHeight="1" x14ac:dyDescent="0.25"/>
    <row r="37" spans="2:6" ht="4.5" customHeight="1" x14ac:dyDescent="0.25"/>
    <row r="38" spans="2:6" x14ac:dyDescent="0.25">
      <c r="B38" s="2" t="s">
        <v>11</v>
      </c>
      <c r="D38" s="6">
        <f>D24</f>
        <v>22000</v>
      </c>
    </row>
    <row r="39" spans="2:6" x14ac:dyDescent="0.25">
      <c r="D39" s="6"/>
    </row>
    <row r="40" spans="2:6" x14ac:dyDescent="0.25">
      <c r="B40" s="2" t="s">
        <v>20</v>
      </c>
      <c r="D40" s="12">
        <v>0.25</v>
      </c>
      <c r="F40" s="2" t="s">
        <v>19</v>
      </c>
    </row>
    <row r="41" spans="2:6" x14ac:dyDescent="0.25">
      <c r="D41" s="6"/>
    </row>
    <row r="42" spans="2:6" x14ac:dyDescent="0.25">
      <c r="B42" s="2" t="s">
        <v>26</v>
      </c>
      <c r="D42" s="6">
        <v>22000</v>
      </c>
    </row>
    <row r="43" spans="2:6" x14ac:dyDescent="0.25">
      <c r="D43" s="6"/>
    </row>
    <row r="44" spans="2:6" ht="15.75" thickBot="1" x14ac:dyDescent="0.3">
      <c r="B44" s="2" t="s">
        <v>33</v>
      </c>
      <c r="D44" s="10">
        <f>D42/D40</f>
        <v>88000</v>
      </c>
    </row>
    <row r="45" spans="2:6" ht="11.25" customHeight="1" x14ac:dyDescent="0.25">
      <c r="D45" s="7"/>
    </row>
    <row r="46" spans="2:6" x14ac:dyDescent="0.25">
      <c r="B46" s="2" t="s">
        <v>15</v>
      </c>
      <c r="D46" s="4">
        <f>D26</f>
        <v>22</v>
      </c>
    </row>
    <row r="47" spans="2:6" x14ac:dyDescent="0.25">
      <c r="D47" s="6"/>
    </row>
    <row r="48" spans="2:6" ht="15.75" thickBot="1" x14ac:dyDescent="0.3">
      <c r="B48" s="2" t="s">
        <v>16</v>
      </c>
      <c r="D48" s="10">
        <f>D44/D46</f>
        <v>4000</v>
      </c>
      <c r="F48" s="2" t="s">
        <v>17</v>
      </c>
    </row>
    <row r="49" spans="2:10" ht="11.25" customHeight="1" x14ac:dyDescent="0.25"/>
    <row r="50" spans="2:10" x14ac:dyDescent="0.25">
      <c r="B50" s="9" t="s">
        <v>29</v>
      </c>
    </row>
    <row r="51" spans="2:10" x14ac:dyDescent="0.25">
      <c r="B51" s="2" t="s">
        <v>28</v>
      </c>
    </row>
    <row r="52" spans="2:10" x14ac:dyDescent="0.25">
      <c r="B52" s="2" t="s">
        <v>27</v>
      </c>
    </row>
    <row r="53" spans="2:10" ht="21" customHeight="1" x14ac:dyDescent="0.25"/>
    <row r="54" spans="2:10" x14ac:dyDescent="0.25">
      <c r="B54" s="13" t="s">
        <v>34</v>
      </c>
      <c r="C54"/>
      <c r="D54"/>
      <c r="E54"/>
      <c r="F54"/>
    </row>
    <row r="55" spans="2:10" x14ac:dyDescent="0.25">
      <c r="B55" s="14" t="s">
        <v>35</v>
      </c>
      <c r="C55"/>
      <c r="D55"/>
      <c r="E55"/>
      <c r="F55"/>
    </row>
    <row r="56" spans="2:10" s="20" customFormat="1" ht="17.25" customHeight="1" x14ac:dyDescent="0.25">
      <c r="B56" s="16" t="s">
        <v>36</v>
      </c>
      <c r="C56" s="17"/>
      <c r="D56" s="18"/>
      <c r="E56" s="18"/>
      <c r="F56" s="21"/>
      <c r="G56" s="19"/>
      <c r="H56" s="19"/>
      <c r="I56" s="19"/>
      <c r="J56" s="19"/>
    </row>
    <row r="57" spans="2:10" s="20" customFormat="1" x14ac:dyDescent="0.25">
      <c r="B57" s="22" t="s">
        <v>40</v>
      </c>
      <c r="C57" s="22"/>
      <c r="D57" s="22"/>
      <c r="E57" s="22"/>
      <c r="F57" s="21"/>
      <c r="G57" s="19"/>
      <c r="H57" s="19"/>
      <c r="I57" s="19"/>
      <c r="J57" s="19"/>
    </row>
    <row r="58" spans="2:10" s="20" customFormat="1" ht="21" customHeight="1" x14ac:dyDescent="0.25">
      <c r="B58" s="23" t="s">
        <v>37</v>
      </c>
      <c r="C58" s="23"/>
      <c r="D58" s="23"/>
      <c r="E58" s="23"/>
      <c r="F58" s="21"/>
      <c r="G58" s="19"/>
      <c r="H58" s="19"/>
      <c r="I58" s="19"/>
      <c r="J58" s="19"/>
    </row>
    <row r="59" spans="2:10" s="20" customFormat="1" ht="15" customHeight="1" x14ac:dyDescent="0.25">
      <c r="B59" s="23" t="s">
        <v>38</v>
      </c>
      <c r="C59" s="23"/>
      <c r="D59" s="23"/>
      <c r="E59" s="23"/>
      <c r="F59" s="21"/>
      <c r="G59" s="19"/>
      <c r="H59" s="19"/>
      <c r="I59" s="19"/>
      <c r="J59" s="19"/>
    </row>
    <row r="60" spans="2:10" x14ac:dyDescent="0.25">
      <c r="B60" s="24"/>
      <c r="C60" s="24"/>
      <c r="D60" s="24"/>
      <c r="E60" s="24"/>
      <c r="F60" s="21"/>
    </row>
    <row r="61" spans="2:10" x14ac:dyDescent="0.25">
      <c r="B61" s="15"/>
      <c r="C61"/>
      <c r="D61"/>
      <c r="E61"/>
      <c r="F61"/>
    </row>
    <row r="62" spans="2:10" ht="21.75" customHeight="1" x14ac:dyDescent="0.25">
      <c r="B62" s="25" t="s">
        <v>39</v>
      </c>
      <c r="C62" s="25"/>
      <c r="D62" s="25"/>
      <c r="E62" s="25"/>
      <c r="F62" s="25"/>
      <c r="G62" s="25"/>
      <c r="H62" s="25"/>
      <c r="I62" s="25"/>
      <c r="J62" s="25"/>
    </row>
  </sheetData>
  <mergeCells count="6">
    <mergeCell ref="F56:F60"/>
    <mergeCell ref="B57:E57"/>
    <mergeCell ref="B58:E58"/>
    <mergeCell ref="B59:E59"/>
    <mergeCell ref="B60:E60"/>
    <mergeCell ref="B62:J62"/>
  </mergeCells>
  <hyperlinks>
    <hyperlink ref="B56" r:id="rId1" display="http://www.pkffa.co.nz/"/>
    <hyperlink ref="B58" r:id="rId2" display="tel:+6494089366"/>
    <hyperlink ref="B59" r:id="rId3" display="mailto:kaitaia@pkffa.co.nz"/>
  </hyperlinks>
  <pageMargins left="0.70866141732283472" right="0.70866141732283472" top="0.74803149606299213" bottom="0.19685039370078741" header="0.31496062992125984" footer="0.31496062992125984"/>
  <pageSetup paperSize="9" scale="84"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69AC5A5C22B6458696052C2552DF54" ma:contentTypeVersion="15" ma:contentTypeDescription="Create a new document." ma:contentTypeScope="" ma:versionID="943f03daf65588d6d4c0528c2502b011">
  <xsd:schema xmlns:xsd="http://www.w3.org/2001/XMLSchema" xmlns:xs="http://www.w3.org/2001/XMLSchema" xmlns:p="http://schemas.microsoft.com/office/2006/metadata/properties" xmlns:ns2="4a7d7b8c-a17b-4304-a6b3-cb1220161be2" xmlns:ns3="478d74f0-4130-454c-917c-31a32d20791d" targetNamespace="http://schemas.microsoft.com/office/2006/metadata/properties" ma:root="true" ma:fieldsID="0d85599a6ea6661af38a0afb6b5bc917" ns2:_="" ns3:_="">
    <xsd:import namespace="4a7d7b8c-a17b-4304-a6b3-cb1220161be2"/>
    <xsd:import namespace="478d74f0-4130-454c-917c-31a32d2079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d7b8c-a17b-4304-a6b3-cb1220161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6fa13f6-f848-4218-94bc-b590c5516c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78d74f0-4130-454c-917c-31a32d20791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ae73ac2-7653-4f8b-bc79-1b124cebc16f}" ma:internalName="TaxCatchAll" ma:showField="CatchAllData" ma:web="478d74f0-4130-454c-917c-31a32d2079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78d74f0-4130-454c-917c-31a32d20791d"/>
    <lcf76f155ced4ddcb4097134ff3c332f xmlns="4a7d7b8c-a17b-4304-a6b3-cb1220161be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EB44EB9-A5AD-43E6-8EFA-2557F4B55D90}">
  <ds:schemaRefs>
    <ds:schemaRef ds:uri="http://schemas.microsoft.com/sharepoint/v3/contenttype/forms"/>
  </ds:schemaRefs>
</ds:datastoreItem>
</file>

<file path=customXml/itemProps2.xml><?xml version="1.0" encoding="utf-8"?>
<ds:datastoreItem xmlns:ds="http://schemas.openxmlformats.org/officeDocument/2006/customXml" ds:itemID="{B383AAD8-9986-492E-A858-3ED353AFB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7d7b8c-a17b-4304-a6b3-cb1220161be2"/>
    <ds:schemaRef ds:uri="478d74f0-4130-454c-917c-31a32d2079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C5473F-54A9-4080-8722-B23C9E06B6F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Simple breakeven</vt:lpstr>
      <vt:lpstr>'Simple breakeven'!Print_Area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srussell</dc:creator>
  <cp:lastModifiedBy>Debbie Dowman</cp:lastModifiedBy>
  <cp:lastPrinted>2017-01-30T23:00:31Z</cp:lastPrinted>
  <dcterms:created xsi:type="dcterms:W3CDTF">2012-09-03T23:18:19Z</dcterms:created>
  <dcterms:modified xsi:type="dcterms:W3CDTF">2022-08-11T00:33:50Z</dcterms:modified>
</cp:coreProperties>
</file>