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pkffa.sharepoint.com/sites/Administation/Shared Documents/General/Marketing/Newspaper Articles/2022/"/>
    </mc:Choice>
  </mc:AlternateContent>
  <xr:revisionPtr revIDLastSave="0" documentId="8_{B8B9A463-DC8B-4BB6-BA2C-09EB36E19465}" xr6:coauthVersionLast="47" xr6:coauthVersionMax="47" xr10:uidLastSave="{00000000-0000-0000-0000-000000000000}"/>
  <bookViews>
    <workbookView xWindow="1170" yWindow="915" windowWidth="25035" windowHeight="15285"/>
  </bookViews>
  <sheets>
    <sheet name="Simple breakeven" sheetId="1" r:id="rId1"/>
  </sheets>
  <definedNames>
    <definedName name="_xlnm.Print_Area" localSheetId="0">'Simple breakeven'!$A$1:$J$62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D44" i="1"/>
  <c r="D48" i="1" s="1"/>
  <c r="D21" i="1"/>
  <c r="D24" i="1" s="1"/>
  <c r="D28" i="1" l="1"/>
  <c r="D38" i="1"/>
</calcChain>
</file>

<file path=xl/sharedStrings.xml><?xml version="1.0" encoding="utf-8"?>
<sst xmlns="http://schemas.openxmlformats.org/spreadsheetml/2006/main" count="47" uniqueCount="41">
  <si>
    <t>Basic Breakeven</t>
  </si>
  <si>
    <t>Rent</t>
  </si>
  <si>
    <t>Rates</t>
  </si>
  <si>
    <t>Power</t>
  </si>
  <si>
    <t>Phone</t>
  </si>
  <si>
    <t>Advertising</t>
  </si>
  <si>
    <t>Repairs</t>
  </si>
  <si>
    <t>Cleaing and Rubbish</t>
  </si>
  <si>
    <t>Computer costs</t>
  </si>
  <si>
    <t>Owners salary</t>
  </si>
  <si>
    <t>Monthly expenses for business with direct costs</t>
  </si>
  <si>
    <t>Expenses as above</t>
  </si>
  <si>
    <t>Printing, postage and stationery</t>
  </si>
  <si>
    <t>Bank charges and Interest</t>
  </si>
  <si>
    <t>Total costs</t>
  </si>
  <si>
    <t>Number of business days in month</t>
  </si>
  <si>
    <t>Average daily income required</t>
  </si>
  <si>
    <t>Inclusive of GST</t>
  </si>
  <si>
    <t>NB - can use amounts excluding GST, which will tell you the income required excluding GST</t>
  </si>
  <si>
    <t>Enter Average gross profit margin</t>
  </si>
  <si>
    <t>Gross profit margin</t>
  </si>
  <si>
    <t>Contingency</t>
  </si>
  <si>
    <t>Wages</t>
  </si>
  <si>
    <t>A basic breakeven calculator</t>
  </si>
  <si>
    <t>Enter average expenses incl GST</t>
  </si>
  <si>
    <t>Enter average gross wages (incl PAYE)</t>
  </si>
  <si>
    <t xml:space="preserve">So Gross Profit needs to be </t>
  </si>
  <si>
    <t>of GST</t>
  </si>
  <si>
    <t xml:space="preserve">Again if average expenditure has been entered inclusive of GST, this income figure will also be inclusive </t>
  </si>
  <si>
    <t>Note:</t>
  </si>
  <si>
    <t>Enter your own data into the shaded cells:</t>
  </si>
  <si>
    <t>Monthly expenses for a business with fixed costs:</t>
  </si>
  <si>
    <t xml:space="preserve">Other </t>
  </si>
  <si>
    <t>Monthly income required is</t>
  </si>
  <si>
    <t>PKF Francis Aickin Limited</t>
  </si>
  <si>
    <t>Chartered Accountants and business advisers</t>
  </si>
  <si>
    <t>www.pkffa.co.nz</t>
  </si>
  <si>
    <t xml:space="preserve">Phone: +64 9 408 9366   </t>
  </si>
  <si>
    <t>kaitaia@pkffa.co.nz</t>
  </si>
  <si>
    <t>PKF Francis Aickin Ltd is a member firm of the PKF International Limited family of legally independent firms and does not accept any responsibility or liability for the actions or inactions of any individual member or correspondint firm or firms.</t>
  </si>
  <si>
    <t>2 Redan Road • PO Box 2 • Kaitaia 0441 •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</si>
</sst>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Arial"/>
      <family val="2"/>
    </font>
    <font>
      <sz val="11"/>
      <color theme="1"/>
      <name val="Arial"/>
      <family val="2"/>
    </font>
    <font>
      <b/>
      <u/>
      <sz val="11"/>
      <color theme="1"/>
      <name val="Arial"/>
      <family val="2"/>
    </font>
    <font>
      <u/>
      <sz val="11"/>
      <color theme="1"/>
      <name val="Arial"/>
      <family val="2"/>
    </font>
    <font>
      <b/>
      <sz val="18"/>
      <color theme="1"/>
      <name val="Arial"/>
      <family val="2"/>
    </font>
    <font>
      <b/>
      <sz val="11"/>
      <color rgb="FF0E2B8D"/>
      <name val="Arial"/>
      <family val="2"/>
    </font>
    <font>
      <sz val="11"/>
      <color rgb="FF0E2B8D"/>
      <name val="Arial"/>
      <family val="2"/>
    </font>
    <font>
      <u/>
      <sz val="11"/>
      <color theme="10"/>
      <name val="Calibri"/>
      <family val="2"/>
      <scheme val="minor"/>
    </font>
    <font>
      <sz val="11"/>
      <color rgb="FF808080"/>
      <name val="Arial"/>
      <family val="2"/>
    </font>
    <font>
      <sz val="10"/>
      <color theme="1"/>
      <name val="Arial"/>
      <family val="2"/>
    </font>
    <font>
      <u/>
      <sz val="11"/>
      <color theme="0" tint="-0.499984740745262"/>
      <name val="Calibri"/>
      <family val="2"/>
      <scheme val="minor"/>
    </font>
    <font>
      <sz val="11"/>
      <color theme="0" tint="-0.499984740745262"/>
      <name val="Arial"/>
      <family val="2"/>
    </font>
    <font>
      <sz val="10"/>
      <color theme="0" tint="-0.499984740745262"/>
      <name val="Times New Roman"/>
      <family val="1"/>
    </font>
    <font>
      <sz val="11"/>
      <color theme="0" tint="-0.499984740745262"/>
      <name val="Calibri"/>
      <family val="2"/>
      <scheme val="minor"/>
    </font>
    <font>
      <sz val="7.5"/>
      <color theme="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0" borderId="0" xfId="0" applyFont="1"/>
    <xf numFmtId="0" fontId="2" fillId="0" borderId="0" xfId="0" applyFont="1"/>
    <xf numFmtId="3" fontId="2" fillId="2" borderId="0" xfId="0" applyNumberFormat="1" applyFont="1" applyFill="1"/>
    <xf numFmtId="3" fontId="2" fillId="2" borderId="0" xfId="0" applyNumberFormat="1" applyFont="1" applyFill="1" applyBorder="1"/>
    <xf numFmtId="3" fontId="2" fillId="2" borderId="1" xfId="0" applyNumberFormat="1" applyFont="1" applyFill="1" applyBorder="1"/>
    <xf numFmtId="3" fontId="2" fillId="0" borderId="0" xfId="0" applyNumberFormat="1" applyFont="1"/>
    <xf numFmtId="3" fontId="2" fillId="0" borderId="0" xfId="0" applyNumberFormat="1" applyFont="1" applyBorder="1"/>
    <xf numFmtId="0" fontId="3" fillId="0" borderId="0" xfId="0" applyFont="1"/>
    <xf numFmtId="0" fontId="4" fillId="0" borderId="0" xfId="0" applyFont="1"/>
    <xf numFmtId="3" fontId="2" fillId="0" borderId="2" xfId="0" applyNumberFormat="1" applyFont="1" applyBorder="1"/>
    <xf numFmtId="0" fontId="5" fillId="0" borderId="0" xfId="0" applyFont="1"/>
    <xf numFmtId="9" fontId="2" fillId="2" borderId="0" xfId="0" applyNumberFormat="1" applyFont="1" applyFill="1" applyBorder="1"/>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1" applyFont="1" applyAlignment="1">
      <alignment vertical="center" wrapText="1"/>
    </xf>
    <xf numFmtId="0" fontId="12" fillId="0" borderId="0" xfId="0" applyFont="1" applyAlignment="1">
      <alignment wrapText="1"/>
    </xf>
    <xf numFmtId="0" fontId="13" fillId="0" borderId="0" xfId="0" applyFont="1" applyAlignment="1">
      <alignment wrapText="1"/>
    </xf>
    <xf numFmtId="0" fontId="12" fillId="0" borderId="0" xfId="0" applyFont="1"/>
    <xf numFmtId="0" fontId="14" fillId="0" borderId="0" xfId="0" applyFont="1"/>
    <xf numFmtId="0" fontId="2" fillId="0" borderId="0" xfId="0" applyFont="1" applyAlignment="1">
      <alignment wrapText="1"/>
    </xf>
    <xf numFmtId="0" fontId="12" fillId="0" borderId="0" xfId="0" applyFont="1" applyAlignment="1">
      <alignment vertical="center" wrapText="1"/>
    </xf>
    <xf numFmtId="0" fontId="11" fillId="0" borderId="0" xfId="1" applyFont="1" applyAlignment="1">
      <alignment vertical="center" wrapText="1"/>
    </xf>
    <xf numFmtId="0" fontId="9" fillId="0" borderId="0" xfId="0" applyFont="1" applyAlignment="1">
      <alignment vertical="top" wrapText="1"/>
    </xf>
    <xf numFmtId="0" fontId="15"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cid:image004.png@01D27BB8.B5ADF080" TargetMode="External"/><Relationship Id="rId2" Type="http://schemas.openxmlformats.org/officeDocument/2006/relationships/image" Target="cid:image003.png@01D27BB8.B5ADF080"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cid:image005.png@01D27BB8.B5ADF080" TargetMode="External"/></Relationships>
</file>

<file path=xl/drawings/drawing1.xml><?xml version="1.0" encoding="utf-8"?>
<xdr:wsDr xmlns:xdr="http://schemas.openxmlformats.org/drawingml/2006/spreadsheetDrawing" xmlns:a="http://schemas.openxmlformats.org/drawingml/2006/main">
  <xdr:twoCellAnchor>
    <xdr:from>
      <xdr:col>4</xdr:col>
      <xdr:colOff>314325</xdr:colOff>
      <xdr:row>6</xdr:row>
      <xdr:rowOff>120650</xdr:rowOff>
    </xdr:from>
    <xdr:to>
      <xdr:col>4</xdr:col>
      <xdr:colOff>425450</xdr:colOff>
      <xdr:row>18</xdr:row>
      <xdr:rowOff>190487</xdr:rowOff>
    </xdr:to>
    <xdr:sp macro="" textlink="">
      <xdr:nvSpPr>
        <xdr:cNvPr id="2" name="Right Brace 1">
          <a:extLst>
            <a:ext uri="{FF2B5EF4-FFF2-40B4-BE49-F238E27FC236}">
              <a16:creationId xmlns:a16="http://schemas.microsoft.com/office/drawing/2014/main" id="{C90332FE-2B23-A321-069E-EAD2B137723E}"/>
            </a:ext>
          </a:extLst>
        </xdr:cNvPr>
        <xdr:cNvSpPr/>
      </xdr:nvSpPr>
      <xdr:spPr>
        <a:xfrm>
          <a:off x="3603625" y="1365250"/>
          <a:ext cx="111125" cy="2365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NZ"/>
        </a:p>
      </xdr:txBody>
    </xdr:sp>
    <xdr:clientData/>
  </xdr:twoCellAnchor>
  <xdr:twoCellAnchor>
    <xdr:from>
      <xdr:col>1</xdr:col>
      <xdr:colOff>1314450</xdr:colOff>
      <xdr:row>54</xdr:row>
      <xdr:rowOff>142875</xdr:rowOff>
    </xdr:from>
    <xdr:to>
      <xdr:col>1</xdr:col>
      <xdr:colOff>1619250</xdr:colOff>
      <xdr:row>56</xdr:row>
      <xdr:rowOff>57150</xdr:rowOff>
    </xdr:to>
    <xdr:pic>
      <xdr:nvPicPr>
        <xdr:cNvPr id="1043" name="Picture 4">
          <a:extLst>
            <a:ext uri="{FF2B5EF4-FFF2-40B4-BE49-F238E27FC236}">
              <a16:creationId xmlns:a16="http://schemas.microsoft.com/office/drawing/2014/main" id="{8A99D1E1-96C8-7295-E6A2-F723B520D1E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66850" y="996315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59</xdr:row>
      <xdr:rowOff>0</xdr:rowOff>
    </xdr:from>
    <xdr:to>
      <xdr:col>5</xdr:col>
      <xdr:colOff>342900</xdr:colOff>
      <xdr:row>60</xdr:row>
      <xdr:rowOff>123825</xdr:rowOff>
    </xdr:to>
    <xdr:pic>
      <xdr:nvPicPr>
        <xdr:cNvPr id="1044" name="Picture 1">
          <a:extLst>
            <a:ext uri="{FF2B5EF4-FFF2-40B4-BE49-F238E27FC236}">
              <a16:creationId xmlns:a16="http://schemas.microsoft.com/office/drawing/2014/main" id="{612098CC-77DD-7FAA-E591-41BB12DAED25}"/>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52400" y="10877550"/>
          <a:ext cx="40671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54</xdr:row>
      <xdr:rowOff>28575</xdr:rowOff>
    </xdr:from>
    <xdr:to>
      <xdr:col>5</xdr:col>
      <xdr:colOff>533400</xdr:colOff>
      <xdr:row>56</xdr:row>
      <xdr:rowOff>28575</xdr:rowOff>
    </xdr:to>
    <xdr:pic>
      <xdr:nvPicPr>
        <xdr:cNvPr id="1045" name="Picture 10">
          <a:extLst>
            <a:ext uri="{FF2B5EF4-FFF2-40B4-BE49-F238E27FC236}">
              <a16:creationId xmlns:a16="http://schemas.microsoft.com/office/drawing/2014/main" id="{B335AE09-C990-92CD-288D-3B957043E97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33750" y="9848850"/>
          <a:ext cx="10763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400050</xdr:colOff>
      <xdr:row>55</xdr:row>
      <xdr:rowOff>152400</xdr:rowOff>
    </xdr:from>
    <xdr:to>
      <xdr:col>7</xdr:col>
      <xdr:colOff>142875</xdr:colOff>
      <xdr:row>60</xdr:row>
      <xdr:rowOff>123825</xdr:rowOff>
    </xdr:to>
    <xdr:pic>
      <xdr:nvPicPr>
        <xdr:cNvPr id="1046" name="Picture 2">
          <a:extLst>
            <a:ext uri="{FF2B5EF4-FFF2-40B4-BE49-F238E27FC236}">
              <a16:creationId xmlns:a16="http://schemas.microsoft.com/office/drawing/2014/main" id="{A34B3694-79BA-C18D-3E1A-262401D75CCE}"/>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4276725" y="10163175"/>
          <a:ext cx="962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itaia@pkffa.co.nz" TargetMode="External"/><Relationship Id="rId2" Type="http://schemas.openxmlformats.org/officeDocument/2006/relationships/hyperlink" Target="tel:+6494089366" TargetMode="External"/><Relationship Id="rId1" Type="http://schemas.openxmlformats.org/officeDocument/2006/relationships/hyperlink" Target="http://www.pkffa.co.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abSelected="1" view="pageBreakPreview" zoomScale="60" zoomScaleNormal="100" workbookViewId="0">
      <selection activeCell="O56" sqref="O56"/>
    </sheetView>
  </sheetViews>
  <sheetFormatPr defaultRowHeight="15" x14ac:dyDescent="0.25"/>
  <cols>
    <col min="1" max="1" width="2.28515625" customWidth="1"/>
    <col min="2" max="2" width="36" style="2" customWidth="1"/>
    <col min="3" max="3" width="3" style="2" customWidth="1"/>
    <col min="4" max="4" width="7.7109375" style="2" customWidth="1"/>
    <col min="5" max="10" width="9.140625" style="2" customWidth="1"/>
  </cols>
  <sheetData>
    <row r="1" spans="2:6" ht="23.25" x14ac:dyDescent="0.35">
      <c r="B1" s="11" t="s">
        <v>23</v>
      </c>
      <c r="C1" s="1"/>
    </row>
    <row r="2" spans="2:6" x14ac:dyDescent="0.25">
      <c r="B2" s="1"/>
      <c r="C2" s="1"/>
    </row>
    <row r="3" spans="2:6" x14ac:dyDescent="0.25">
      <c r="B3" s="1" t="s">
        <v>31</v>
      </c>
      <c r="C3" s="1"/>
    </row>
    <row r="4" spans="2:6" x14ac:dyDescent="0.25">
      <c r="B4" s="2" t="s">
        <v>30</v>
      </c>
      <c r="C4" s="1"/>
    </row>
    <row r="6" spans="2:6" x14ac:dyDescent="0.25">
      <c r="B6" s="2" t="s">
        <v>22</v>
      </c>
      <c r="D6" s="3">
        <v>14500</v>
      </c>
      <c r="F6" s="2" t="s">
        <v>25</v>
      </c>
    </row>
    <row r="7" spans="2:6" x14ac:dyDescent="0.25">
      <c r="B7" s="2" t="s">
        <v>1</v>
      </c>
      <c r="D7" s="3">
        <v>2000</v>
      </c>
    </row>
    <row r="8" spans="2:6" x14ac:dyDescent="0.25">
      <c r="B8" s="2" t="s">
        <v>2</v>
      </c>
      <c r="D8" s="3">
        <v>400</v>
      </c>
    </row>
    <row r="9" spans="2:6" x14ac:dyDescent="0.25">
      <c r="B9" s="2" t="s">
        <v>3</v>
      </c>
      <c r="D9" s="3">
        <v>500</v>
      </c>
    </row>
    <row r="10" spans="2:6" x14ac:dyDescent="0.25">
      <c r="B10" s="2" t="s">
        <v>4</v>
      </c>
      <c r="D10" s="3">
        <v>300</v>
      </c>
    </row>
    <row r="11" spans="2:6" x14ac:dyDescent="0.25">
      <c r="B11" s="2" t="s">
        <v>5</v>
      </c>
      <c r="D11" s="3">
        <v>250</v>
      </c>
    </row>
    <row r="12" spans="2:6" x14ac:dyDescent="0.25">
      <c r="B12" s="2" t="s">
        <v>6</v>
      </c>
      <c r="D12" s="3">
        <v>300</v>
      </c>
    </row>
    <row r="13" spans="2:6" x14ac:dyDescent="0.25">
      <c r="B13" s="2" t="s">
        <v>13</v>
      </c>
      <c r="D13" s="3">
        <v>200</v>
      </c>
      <c r="F13" s="2" t="s">
        <v>24</v>
      </c>
    </row>
    <row r="14" spans="2:6" x14ac:dyDescent="0.25">
      <c r="B14" s="2" t="s">
        <v>12</v>
      </c>
      <c r="D14" s="3">
        <v>400</v>
      </c>
    </row>
    <row r="15" spans="2:6" x14ac:dyDescent="0.25">
      <c r="B15" s="2" t="s">
        <v>7</v>
      </c>
      <c r="D15" s="3">
        <v>250</v>
      </c>
    </row>
    <row r="16" spans="2:6" x14ac:dyDescent="0.25">
      <c r="B16" s="2" t="s">
        <v>8</v>
      </c>
      <c r="D16" s="4">
        <v>700</v>
      </c>
    </row>
    <row r="17" spans="2:6" x14ac:dyDescent="0.25">
      <c r="B17" s="2" t="s">
        <v>21</v>
      </c>
      <c r="D17" s="4">
        <v>700</v>
      </c>
    </row>
    <row r="18" spans="2:6" x14ac:dyDescent="0.25">
      <c r="B18" s="2" t="s">
        <v>32</v>
      </c>
      <c r="D18" s="4"/>
    </row>
    <row r="19" spans="2:6" x14ac:dyDescent="0.25">
      <c r="B19" s="2" t="s">
        <v>32</v>
      </c>
      <c r="D19" s="4"/>
    </row>
    <row r="20" spans="2:6" x14ac:dyDescent="0.25">
      <c r="B20" s="2" t="s">
        <v>32</v>
      </c>
      <c r="D20" s="5"/>
    </row>
    <row r="21" spans="2:6" x14ac:dyDescent="0.25">
      <c r="D21" s="6">
        <f>SUM(D6:D17)</f>
        <v>20500</v>
      </c>
    </row>
    <row r="22" spans="2:6" x14ac:dyDescent="0.25">
      <c r="B22" s="2" t="s">
        <v>9</v>
      </c>
      <c r="D22" s="4">
        <v>1500</v>
      </c>
      <c r="F22" s="2" t="s">
        <v>25</v>
      </c>
    </row>
    <row r="23" spans="2:6" x14ac:dyDescent="0.25">
      <c r="D23" s="6"/>
    </row>
    <row r="24" spans="2:6" ht="15.75" thickBot="1" x14ac:dyDescent="0.3">
      <c r="B24" s="2" t="s">
        <v>14</v>
      </c>
      <c r="D24" s="10">
        <f>D21+D22</f>
        <v>22000</v>
      </c>
    </row>
    <row r="25" spans="2:6" ht="11.25" customHeight="1" x14ac:dyDescent="0.25">
      <c r="D25" s="7"/>
    </row>
    <row r="26" spans="2:6" x14ac:dyDescent="0.25">
      <c r="B26" s="2" t="s">
        <v>15</v>
      </c>
      <c r="D26" s="4">
        <v>22</v>
      </c>
    </row>
    <row r="27" spans="2:6" ht="11.25" customHeight="1" x14ac:dyDescent="0.25">
      <c r="D27" s="6"/>
    </row>
    <row r="28" spans="2:6" ht="15.75" thickBot="1" x14ac:dyDescent="0.3">
      <c r="B28" s="2" t="s">
        <v>16</v>
      </c>
      <c r="D28" s="10">
        <f>D24/D26</f>
        <v>1000</v>
      </c>
      <c r="F28" s="2" t="s">
        <v>17</v>
      </c>
    </row>
    <row r="29" spans="2:6" ht="9" customHeight="1" x14ac:dyDescent="0.25">
      <c r="D29" s="7"/>
    </row>
    <row r="30" spans="2:6" x14ac:dyDescent="0.25">
      <c r="B30" s="2" t="s">
        <v>18</v>
      </c>
      <c r="D30" s="7"/>
    </row>
    <row r="32" spans="2:6" ht="9" customHeight="1" x14ac:dyDescent="0.25"/>
    <row r="33" spans="2:6" x14ac:dyDescent="0.25">
      <c r="B33" s="8" t="s">
        <v>0</v>
      </c>
      <c r="C33" s="1"/>
    </row>
    <row r="34" spans="2:6" ht="9" customHeight="1" x14ac:dyDescent="0.25">
      <c r="B34" s="1"/>
      <c r="C34" s="1"/>
    </row>
    <row r="35" spans="2:6" x14ac:dyDescent="0.25">
      <c r="B35" s="1" t="s">
        <v>10</v>
      </c>
      <c r="C35" s="1"/>
    </row>
    <row r="36" spans="2:6" ht="4.5" customHeight="1" x14ac:dyDescent="0.25"/>
    <row r="37" spans="2:6" ht="4.5" customHeight="1" x14ac:dyDescent="0.25"/>
    <row r="38" spans="2:6" x14ac:dyDescent="0.25">
      <c r="B38" s="2" t="s">
        <v>11</v>
      </c>
      <c r="D38" s="6">
        <f>D24</f>
        <v>22000</v>
      </c>
    </row>
    <row r="39" spans="2:6" x14ac:dyDescent="0.25">
      <c r="D39" s="6"/>
    </row>
    <row r="40" spans="2:6" x14ac:dyDescent="0.25">
      <c r="B40" s="2" t="s">
        <v>20</v>
      </c>
      <c r="D40" s="12">
        <v>0.25</v>
      </c>
      <c r="F40" s="2" t="s">
        <v>19</v>
      </c>
    </row>
    <row r="41" spans="2:6" x14ac:dyDescent="0.25">
      <c r="D41" s="6"/>
    </row>
    <row r="42" spans="2:6" x14ac:dyDescent="0.25">
      <c r="B42" s="2" t="s">
        <v>26</v>
      </c>
      <c r="D42" s="6">
        <v>22000</v>
      </c>
    </row>
    <row r="43" spans="2:6" x14ac:dyDescent="0.25">
      <c r="D43" s="6"/>
    </row>
    <row r="44" spans="2:6" ht="15.75" thickBot="1" x14ac:dyDescent="0.3">
      <c r="B44" s="2" t="s">
        <v>33</v>
      </c>
      <c r="D44" s="10">
        <f>D42/D40</f>
        <v>88000</v>
      </c>
    </row>
    <row r="45" spans="2:6" ht="11.25" customHeight="1" x14ac:dyDescent="0.25">
      <c r="D45" s="7"/>
    </row>
    <row r="46" spans="2:6" x14ac:dyDescent="0.25">
      <c r="B46" s="2" t="s">
        <v>15</v>
      </c>
      <c r="D46" s="4">
        <f>D26</f>
        <v>22</v>
      </c>
    </row>
    <row r="47" spans="2:6" x14ac:dyDescent="0.25">
      <c r="D47" s="6"/>
    </row>
    <row r="48" spans="2:6" ht="15.75" thickBot="1" x14ac:dyDescent="0.3">
      <c r="B48" s="2" t="s">
        <v>16</v>
      </c>
      <c r="D48" s="10">
        <f>D44/D46</f>
        <v>4000</v>
      </c>
      <c r="F48" s="2" t="s">
        <v>17</v>
      </c>
    </row>
    <row r="49" spans="2:10" ht="11.25" customHeight="1" x14ac:dyDescent="0.25"/>
    <row r="50" spans="2:10" x14ac:dyDescent="0.25">
      <c r="B50" s="9" t="s">
        <v>29</v>
      </c>
    </row>
    <row r="51" spans="2:10" x14ac:dyDescent="0.25">
      <c r="B51" s="2" t="s">
        <v>28</v>
      </c>
    </row>
    <row r="52" spans="2:10" x14ac:dyDescent="0.25">
      <c r="B52" s="2" t="s">
        <v>27</v>
      </c>
    </row>
    <row r="53" spans="2:10" ht="21" customHeight="1" x14ac:dyDescent="0.25"/>
    <row r="54" spans="2:10" x14ac:dyDescent="0.25">
      <c r="B54" s="13" t="s">
        <v>34</v>
      </c>
      <c r="C54"/>
      <c r="D54"/>
      <c r="E54"/>
      <c r="F54"/>
    </row>
    <row r="55" spans="2:10" x14ac:dyDescent="0.25">
      <c r="B55" s="14" t="s">
        <v>35</v>
      </c>
      <c r="C55"/>
      <c r="D55"/>
      <c r="E55"/>
      <c r="F55"/>
    </row>
    <row r="56" spans="2:10" s="20" customFormat="1" ht="17.25" customHeight="1" x14ac:dyDescent="0.25">
      <c r="B56" s="16" t="s">
        <v>36</v>
      </c>
      <c r="C56" s="17"/>
      <c r="D56" s="18"/>
      <c r="E56" s="18"/>
      <c r="F56" s="21"/>
      <c r="G56" s="19"/>
      <c r="H56" s="19"/>
      <c r="I56" s="19"/>
      <c r="J56" s="19"/>
    </row>
    <row r="57" spans="2:10" s="20" customFormat="1" x14ac:dyDescent="0.25">
      <c r="B57" s="22" t="s">
        <v>40</v>
      </c>
      <c r="C57" s="22"/>
      <c r="D57" s="22"/>
      <c r="E57" s="22"/>
      <c r="F57" s="21"/>
      <c r="G57" s="19"/>
      <c r="H57" s="19"/>
      <c r="I57" s="19"/>
      <c r="J57" s="19"/>
    </row>
    <row r="58" spans="2:10" s="20" customFormat="1" ht="21" customHeight="1" x14ac:dyDescent="0.25">
      <c r="B58" s="23" t="s">
        <v>37</v>
      </c>
      <c r="C58" s="23"/>
      <c r="D58" s="23"/>
      <c r="E58" s="23"/>
      <c r="F58" s="21"/>
      <c r="G58" s="19"/>
      <c r="H58" s="19"/>
      <c r="I58" s="19"/>
      <c r="J58" s="19"/>
    </row>
    <row r="59" spans="2:10" s="20" customFormat="1" ht="15" customHeight="1" x14ac:dyDescent="0.25">
      <c r="B59" s="23" t="s">
        <v>38</v>
      </c>
      <c r="C59" s="23"/>
      <c r="D59" s="23"/>
      <c r="E59" s="23"/>
      <c r="F59" s="21"/>
      <c r="G59" s="19"/>
      <c r="H59" s="19"/>
      <c r="I59" s="19"/>
      <c r="J59" s="19"/>
    </row>
    <row r="60" spans="2:10" x14ac:dyDescent="0.25">
      <c r="B60" s="24"/>
      <c r="C60" s="24"/>
      <c r="D60" s="24"/>
      <c r="E60" s="24"/>
      <c r="F60" s="21"/>
    </row>
    <row r="61" spans="2:10" x14ac:dyDescent="0.25">
      <c r="B61" s="15"/>
      <c r="C61"/>
      <c r="D61"/>
      <c r="E61"/>
      <c r="F61"/>
    </row>
    <row r="62" spans="2:10" ht="21.75" customHeight="1" x14ac:dyDescent="0.25">
      <c r="B62" s="25" t="s">
        <v>39</v>
      </c>
      <c r="C62" s="25"/>
      <c r="D62" s="25"/>
      <c r="E62" s="25"/>
      <c r="F62" s="25"/>
      <c r="G62" s="25"/>
      <c r="H62" s="25"/>
      <c r="I62" s="25"/>
      <c r="J62" s="25"/>
    </row>
  </sheetData>
  <mergeCells count="6">
    <mergeCell ref="F56:F60"/>
    <mergeCell ref="B57:E57"/>
    <mergeCell ref="B58:E58"/>
    <mergeCell ref="B59:E59"/>
    <mergeCell ref="B60:E60"/>
    <mergeCell ref="B62:J62"/>
  </mergeCells>
  <hyperlinks>
    <hyperlink ref="B56" r:id="rId1" display="http://www.pkffa.co.nz/"/>
    <hyperlink ref="B58" r:id="rId2" display="tel:+6494089366"/>
    <hyperlink ref="B59" r:id="rId3" display="mailto:kaitaia@pkffa.co.nz"/>
  </hyperlinks>
  <pageMargins left="0.70866141732283472" right="0.70866141732283472" top="0.74803149606299213" bottom="0.19685039370078741" header="0.31496062992125984" footer="0.31496062992125984"/>
  <pageSetup paperSize="9" scale="84"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69AC5A5C22B6458696052C2552DF54" ma:contentTypeVersion="15" ma:contentTypeDescription="Create a new document." ma:contentTypeScope="" ma:versionID="943f03daf65588d6d4c0528c2502b011">
  <xsd:schema xmlns:xsd="http://www.w3.org/2001/XMLSchema" xmlns:xs="http://www.w3.org/2001/XMLSchema" xmlns:p="http://schemas.microsoft.com/office/2006/metadata/properties" xmlns:ns2="4a7d7b8c-a17b-4304-a6b3-cb1220161be2" xmlns:ns3="478d74f0-4130-454c-917c-31a32d20791d" targetNamespace="http://schemas.microsoft.com/office/2006/metadata/properties" ma:root="true" ma:fieldsID="0d85599a6ea6661af38a0afb6b5bc917" ns2:_="" ns3:_="">
    <xsd:import namespace="4a7d7b8c-a17b-4304-a6b3-cb1220161be2"/>
    <xsd:import namespace="478d74f0-4130-454c-917c-31a32d207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d7b8c-a17b-4304-a6b3-cb1220161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6fa13f6-f848-4218-94bc-b590c5516c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8d74f0-4130-454c-917c-31a32d2079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ae73ac2-7653-4f8b-bc79-1b124cebc16f}" ma:internalName="TaxCatchAll" ma:showField="CatchAllData" ma:web="478d74f0-4130-454c-917c-31a32d207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78d74f0-4130-454c-917c-31a32d20791d"/>
    <lcf76f155ced4ddcb4097134ff3c332f xmlns="4a7d7b8c-a17b-4304-a6b3-cb1220161b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B44EB9-A5AD-43E6-8EFA-2557F4B55D90}">
  <ds:schemaRefs>
    <ds:schemaRef ds:uri="http://schemas.microsoft.com/sharepoint/v3/contenttype/forms"/>
  </ds:schemaRefs>
</ds:datastoreItem>
</file>

<file path=customXml/itemProps2.xml><?xml version="1.0" encoding="utf-8"?>
<ds:datastoreItem xmlns:ds="http://schemas.openxmlformats.org/officeDocument/2006/customXml" ds:itemID="{B383AAD8-9986-492E-A858-3ED353AFB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7d7b8c-a17b-4304-a6b3-cb1220161be2"/>
    <ds:schemaRef ds:uri="478d74f0-4130-454c-917c-31a32d207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5473F-54A9-4080-8722-B23C9E06B6F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Simple breakeven</vt:lpstr>
      <vt:lpstr>'Simple breakeven'!Print_Area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srussell</dc:creator>
  <cp:lastModifiedBy>Debbie Dowman</cp:lastModifiedBy>
  <cp:lastPrinted>2017-01-30T23:00:31Z</cp:lastPrinted>
  <dcterms:created xsi:type="dcterms:W3CDTF">2012-09-03T23:18:19Z</dcterms:created>
  <dcterms:modified xsi:type="dcterms:W3CDTF">2022-08-11T00:33:50Z</dcterms:modified>
</cp:coreProperties>
</file>